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8675"/>
  </bookViews>
  <sheets>
    <sheet name="1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<sst xmlns="http://schemas.openxmlformats.org/spreadsheetml/2006/main" count="58" uniqueCount="55">
  <si>
    <t>Школа</t>
  </si>
  <si>
    <t xml:space="preserve"> МБОУ СОШ д.Таваканово</t>
  </si>
  <si>
    <t>Утвердил:</t>
  </si>
  <si>
    <t>должность</t>
  </si>
  <si>
    <t xml:space="preserve"> директор школы</t>
  </si>
  <si>
    <t>Типовое примерное меню приготавливаемых блюд</t>
  </si>
  <si>
    <t>фамилия</t>
  </si>
  <si>
    <t xml:space="preserve"> Каразбаев Я.В.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</si>
  <si>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</si>
  <si>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</si>
  <si>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</si>
  <si>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</si>
  <si>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</si>
  <si>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</si>
  <si>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</si>
  <si>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</si>
  <si>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</si>
  <si>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</si>
  <si>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</si>
  <si>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</si>
  <si>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</si>
  <si>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</si>
  <si>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</si>
  <si>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</si>
  <si>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</si>
  <si>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</si>
  <si>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</si>
  <si>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хлеб</t>
  </si>
  <si>
    <t>188</t>
  </si>
  <si>
    <t>сыр</t>
  </si>
  <si>
    <t>гор блюдо</t>
  </si>
  <si>
    <t>300</t>
  </si>
  <si>
    <t>гор напиток</t>
  </si>
  <si>
    <t>1.3</t>
  </si>
  <si>
    <t>фрукты</t>
  </si>
  <si>
    <t>ТТК</t>
  </si>
  <si>
    <t>итого</t>
  </si>
  <si>
    <t>Обед</t>
  </si>
  <si>
    <t>1 блюдо</t>
  </si>
  <si>
    <t>закуска</t>
  </si>
  <si>
    <t>Помидор порц. свежий</t>
  </si>
  <si>
    <t>100</t>
  </si>
  <si>
    <t>1,08</t>
  </si>
  <si>
    <t>0</t>
  </si>
  <si>
    <t>0,2</t>
  </si>
  <si>
    <t>0,3</t>
  </si>
  <si>
    <t>2 блюдо</t>
  </si>
  <si>
    <t>56</t>
  </si>
  <si>
    <t>напиток</t>
  </si>
  <si>
    <t>99</t>
  </si>
  <si>
    <t>хлеб бел.</t>
  </si>
  <si>
    <t>227</t>
  </si>
  <si>
    <t>хлеб черн.</t>
  </si>
  <si>
    <t>310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</si>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</sst>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9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9" fillId="0" borderId="0" applyFont="0" applyFill="0" applyBorder="0" applyAlignment="0" applyProtection="0">
      <alignment vertical="center"/>
    </xf>
    <xf numFmtId="177" fontId="9" fillId="0" borderId="0" applyFont="0" applyFill="0" applyBorder="0" applyAlignment="0" applyProtection="0">
      <alignment vertical="center"/>
    </xf>
    <xf numFmtId="9" fontId="9" fillId="0" borderId="0" applyFont="0" applyFill="0" applyBorder="0" applyAlignment="0" applyProtection="0">
      <alignment vertical="center"/>
    </xf>
    <xf numFmtId="178" fontId="9" fillId="0" borderId="0" applyFont="0" applyFill="0" applyBorder="0" applyAlignment="0" applyProtection="0">
      <alignment vertical="center"/>
    </xf>
    <xf numFmtId="179" fontId="9" fillId="0" borderId="0" applyFon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9" fillId="4" borderId="22" applyNumberFormat="0" applyFont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23" applyNumberFormat="0" applyFill="0" applyAlignment="0" applyProtection="0">
      <alignment vertical="center"/>
    </xf>
    <xf numFmtId="0" fontId="16" fillId="0" borderId="23" applyNumberFormat="0" applyFill="0" applyAlignment="0" applyProtection="0">
      <alignment vertical="center"/>
    </xf>
    <xf numFmtId="0" fontId="17" fillId="0" borderId="24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5" borderId="25" applyNumberFormat="0" applyAlignment="0" applyProtection="0">
      <alignment vertical="center"/>
    </xf>
    <xf numFmtId="0" fontId="19" fillId="6" borderId="26" applyNumberFormat="0" applyAlignment="0" applyProtection="0">
      <alignment vertical="center"/>
    </xf>
    <xf numFmtId="0" fontId="20" fillId="6" borderId="25" applyNumberFormat="0" applyAlignment="0" applyProtection="0">
      <alignment vertical="center"/>
    </xf>
    <xf numFmtId="0" fontId="21" fillId="7" borderId="27" applyNumberFormat="0" applyAlignment="0" applyProtection="0">
      <alignment vertical="center"/>
    </xf>
    <xf numFmtId="0" fontId="22" fillId="0" borderId="28" applyNumberFormat="0" applyFill="0" applyAlignment="0" applyProtection="0">
      <alignment vertical="center"/>
    </xf>
    <xf numFmtId="0" fontId="23" fillId="0" borderId="29" applyNumberFormat="0" applyFill="0" applyAlignment="0" applyProtection="0">
      <alignment vertical="center"/>
    </xf>
    <xf numFmtId="0" fontId="24" fillId="8" borderId="0" applyNumberFormat="0" applyBorder="0" applyAlignment="0" applyProtection="0">
      <alignment vertical="center"/>
    </xf>
    <xf numFmtId="0" fontId="25" fillId="9" borderId="0" applyNumberFormat="0" applyBorder="0" applyAlignment="0" applyProtection="0">
      <alignment vertical="center"/>
    </xf>
    <xf numFmtId="0" fontId="26" fillId="10" borderId="0" applyNumberFormat="0" applyBorder="0" applyAlignment="0" applyProtection="0">
      <alignment vertical="center"/>
    </xf>
    <xf numFmtId="0" fontId="27" fillId="11" borderId="0" applyNumberFormat="0" applyBorder="0" applyAlignment="0" applyProtection="0">
      <alignment vertical="center"/>
    </xf>
    <xf numFmtId="0" fontId="28" fillId="12" borderId="0" applyNumberFormat="0" applyBorder="0" applyAlignment="0" applyProtection="0">
      <alignment vertical="center"/>
    </xf>
    <xf numFmtId="0" fontId="28" fillId="13" borderId="0" applyNumberFormat="0" applyBorder="0" applyAlignment="0" applyProtection="0">
      <alignment vertical="center"/>
    </xf>
    <xf numFmtId="0" fontId="27" fillId="14" borderId="0" applyNumberFormat="0" applyBorder="0" applyAlignment="0" applyProtection="0">
      <alignment vertical="center"/>
    </xf>
    <xf numFmtId="0" fontId="27" fillId="15" borderId="0" applyNumberFormat="0" applyBorder="0" applyAlignment="0" applyProtection="0">
      <alignment vertical="center"/>
    </xf>
    <xf numFmtId="0" fontId="28" fillId="16" borderId="0" applyNumberFormat="0" applyBorder="0" applyAlignment="0" applyProtection="0">
      <alignment vertical="center"/>
    </xf>
    <xf numFmtId="0" fontId="28" fillId="17" borderId="0" applyNumberFormat="0" applyBorder="0" applyAlignment="0" applyProtection="0">
      <alignment vertical="center"/>
    </xf>
    <xf numFmtId="0" fontId="27" fillId="18" borderId="0" applyNumberFormat="0" applyBorder="0" applyAlignment="0" applyProtection="0">
      <alignment vertical="center"/>
    </xf>
    <xf numFmtId="0" fontId="27" fillId="19" borderId="0" applyNumberFormat="0" applyBorder="0" applyAlignment="0" applyProtection="0">
      <alignment vertical="center"/>
    </xf>
    <xf numFmtId="0" fontId="28" fillId="20" borderId="0" applyNumberFormat="0" applyBorder="0" applyAlignment="0" applyProtection="0">
      <alignment vertical="center"/>
    </xf>
    <xf numFmtId="0" fontId="28" fillId="21" borderId="0" applyNumberFormat="0" applyBorder="0" applyAlignment="0" applyProtection="0">
      <alignment vertical="center"/>
    </xf>
    <xf numFmtId="0" fontId="27" fillId="22" borderId="0" applyNumberFormat="0" applyBorder="0" applyAlignment="0" applyProtection="0">
      <alignment vertical="center"/>
    </xf>
    <xf numFmtId="0" fontId="27" fillId="23" borderId="0" applyNumberFormat="0" applyBorder="0" applyAlignment="0" applyProtection="0">
      <alignment vertical="center"/>
    </xf>
    <xf numFmtId="0" fontId="8" fillId="3" borderId="0" applyNumberFormat="0" applyBorder="0" applyAlignment="0" applyProtection="0"/>
    <xf numFmtId="0" fontId="28" fillId="24" borderId="0" applyNumberFormat="0" applyBorder="0" applyAlignment="0" applyProtection="0">
      <alignment vertical="center"/>
    </xf>
    <xf numFmtId="0" fontId="27" fillId="25" borderId="0" applyNumberFormat="0" applyBorder="0" applyAlignment="0" applyProtection="0">
      <alignment vertical="center"/>
    </xf>
    <xf numFmtId="0" fontId="27" fillId="26" borderId="0" applyNumberFormat="0" applyBorder="0" applyAlignment="0" applyProtection="0">
      <alignment vertical="center"/>
    </xf>
    <xf numFmtId="0" fontId="28" fillId="27" borderId="0" applyNumberFormat="0" applyBorder="0" applyAlignment="0" applyProtection="0">
      <alignment vertical="center"/>
    </xf>
    <xf numFmtId="0" fontId="28" fillId="28" borderId="0" applyNumberFormat="0" applyBorder="0" applyAlignment="0" applyProtection="0">
      <alignment vertical="center"/>
    </xf>
    <xf numFmtId="0" fontId="27" fillId="29" borderId="0" applyNumberFormat="0" applyBorder="0" applyAlignment="0" applyProtection="0">
      <alignment vertical="center"/>
    </xf>
    <xf numFmtId="0" fontId="27" fillId="30" borderId="0" applyNumberFormat="0" applyBorder="0" applyAlignment="0" applyProtection="0">
      <alignment vertical="center"/>
    </xf>
    <xf numFmtId="0" fontId="28" fillId="31" borderId="0" applyNumberFormat="0" applyBorder="0" applyAlignment="0" applyProtection="0">
      <alignment vertical="center"/>
    </xf>
    <xf numFmtId="0" fontId="28" fillId="32" borderId="0" applyNumberFormat="0" applyBorder="0" applyAlignment="0" applyProtection="0">
      <alignment vertical="center"/>
    </xf>
    <xf numFmtId="0" fontId="27" fillId="33" borderId="0" applyNumberFormat="0" applyBorder="0" applyAlignment="0" applyProtection="0">
      <alignment vertical="center"/>
    </xf>
  </cellStyleXfs>
  <cellXfs count="58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/>
    </xf>
    <xf numFmtId="0" fontId="8" fillId="3" borderId="4" xfId="38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49" fontId="8" fillId="3" borderId="0" xfId="38" applyNumberFormat="1" applyAlignment="1">
      <alignment horizontal="left" vertical="top"/>
    </xf>
    <xf numFmtId="49" fontId="8" fillId="3" borderId="0" xfId="38" applyNumberFormat="1" applyAlignment="1">
      <alignment vertical="top" wrapText="1"/>
    </xf>
    <xf numFmtId="49" fontId="8" fillId="3" borderId="0" xfId="38" applyNumberFormat="1" applyAlignment="1">
      <alignment vertical="top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49" fontId="8" fillId="3" borderId="12" xfId="38" applyNumberFormat="1" applyBorder="1" applyAlignment="1">
      <alignment horizontal="left" vertical="top"/>
    </xf>
    <xf numFmtId="49" fontId="8" fillId="3" borderId="12" xfId="38" applyNumberFormat="1" applyBorder="1" applyAlignment="1">
      <alignment vertical="top" wrapText="1"/>
    </xf>
    <xf numFmtId="49" fontId="8" fillId="3" borderId="12" xfId="38" applyNumberFormat="1" applyBorder="1" applyAlignment="1">
      <alignment vertical="top"/>
    </xf>
    <xf numFmtId="0" fontId="0" fillId="0" borderId="1" xfId="0" applyBorder="1"/>
    <xf numFmtId="49" fontId="8" fillId="3" borderId="1" xfId="38" applyNumberFormat="1" applyBorder="1" applyAlignment="1">
      <alignment horizontal="left" vertical="top"/>
    </xf>
    <xf numFmtId="49" fontId="8" fillId="3" borderId="1" xfId="38" applyNumberFormat="1" applyBorder="1" applyAlignment="1">
      <alignment vertical="top" wrapText="1"/>
    </xf>
    <xf numFmtId="49" fontId="8" fillId="3" borderId="1" xfId="38" applyNumberFormat="1" applyBorder="1" applyAlignment="1">
      <alignment vertical="top"/>
    </xf>
    <xf numFmtId="0" fontId="1" fillId="0" borderId="13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2" xfId="0" applyBorder="1"/>
    <xf numFmtId="49" fontId="8" fillId="3" borderId="12" xfId="38" applyNumberFormat="1" applyFont="1" applyBorder="1" applyAlignment="1">
      <alignment horizontal="left" vertical="top"/>
    </xf>
    <xf numFmtId="49" fontId="8" fillId="3" borderId="12" xfId="38" applyNumberFormat="1" applyFont="1" applyBorder="1" applyAlignment="1">
      <alignment vertical="top" wrapText="1"/>
    </xf>
    <xf numFmtId="49" fontId="8" fillId="3" borderId="12" xfId="38" applyNumberFormat="1" applyFont="1" applyBorder="1" applyAlignment="1">
      <alignment vertical="top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6" xfId="0" applyBorder="1"/>
    <xf numFmtId="0" fontId="0" fillId="0" borderId="17" xfId="0" applyBorder="1"/>
    <xf numFmtId="49" fontId="8" fillId="3" borderId="17" xfId="38" applyNumberFormat="1" applyBorder="1" applyAlignment="1">
      <alignment horizontal="left" vertical="top"/>
    </xf>
    <xf numFmtId="49" fontId="8" fillId="3" borderId="17" xfId="38" applyNumberFormat="1" applyBorder="1" applyAlignment="1">
      <alignment vertical="top" wrapText="1"/>
    </xf>
    <xf numFmtId="49" fontId="8" fillId="3" borderId="17" xfId="38" applyNumberFormat="1" applyBorder="1" applyAlignment="1">
      <alignment vertical="top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18" xfId="0" applyFont="1" applyBorder="1" applyAlignment="1">
      <alignment horizontal="center" vertical="center" wrapText="1"/>
    </xf>
    <xf numFmtId="49" fontId="1" fillId="2" borderId="19" xfId="0" applyNumberFormat="1" applyFont="1" applyFill="1" applyBorder="1" applyAlignment="1" applyProtection="1">
      <alignment horizontal="center"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49" fontId="1" fillId="2" borderId="20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49" fontId="1" fillId="2" borderId="21" xfId="0" applyNumberFormat="1" applyFont="1" applyFill="1" applyBorder="1" applyAlignment="1" applyProtection="1">
      <alignment horizontal="center" vertical="top" wrapText="1"/>
      <protection locked="0"/>
    </xf>
    <xf numFmtId="0" fontId="1" fillId="2" borderId="17" xfId="0" applyFont="1" applyFill="1" applyBorder="1" applyAlignment="1" applyProtection="1">
      <alignment horizontal="center" vertical="top" wrapText="1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2;&#1045;&#1053;&#1070;%20&#1076;&#1083;&#1103;%20&#1083;&#1072;&#1075;&#1077;&#1088;&#1103;%20&#1090;&#1088;&#1091;&#1076;&#1072;%20&#1080;%20&#1076;&#1085;&#1077;&#1074;&#1085;&#1086;&#1075;&#1086;%20&#1087;&#1088;&#1077;&#1073;&#1099;&#1074;&#1072;&#1085;&#1080;&#1103;%20&#1076;&#1077;&#1090;&#1077;&#1081;%20&#1085;&#1072;%202024%20&#1075;&#1086;&#1076;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10.05.2024"/>
      <sheetName val="Dop"/>
    </sheetNames>
    <sheetDataSet>
      <sheetData sheetId="0">
        <row r="219">
          <cell r="B219" t="str">
            <v>Хлеб пшеничный обогащенный витаминами, № 1.5 сб. 2021</v>
          </cell>
          <cell r="C219" t="str">
            <v>60</v>
          </cell>
          <cell r="D219">
            <v>4.74</v>
          </cell>
          <cell r="E219">
            <v>0</v>
          </cell>
          <cell r="F219">
            <v>0.6</v>
          </cell>
          <cell r="G219">
            <v>0</v>
          </cell>
        </row>
        <row r="220">
          <cell r="B220" t="str">
            <v>Сыр (порциями), № 1.4 сб. 2021</v>
          </cell>
          <cell r="C220" t="str">
            <v>15</v>
          </cell>
          <cell r="D220">
            <v>3.95</v>
          </cell>
          <cell r="E220">
            <v>3.95</v>
          </cell>
          <cell r="F220">
            <v>3.99</v>
          </cell>
          <cell r="G220">
            <v>0</v>
          </cell>
        </row>
        <row r="221">
          <cell r="B221" t="str">
            <v>Каша пшеничная молочная жидкая №209, сб. 2021</v>
          </cell>
          <cell r="C221" t="str">
            <v>200</v>
          </cell>
          <cell r="D221">
            <v>7.13</v>
          </cell>
          <cell r="E221">
            <v>2.79</v>
          </cell>
          <cell r="F221">
            <v>10.03</v>
          </cell>
          <cell r="G221">
            <v>0</v>
          </cell>
        </row>
        <row r="222">
          <cell r="B222" t="str">
            <v>Чай с сахаром №300, сб. 2021</v>
          </cell>
          <cell r="C222" t="str">
            <v>200</v>
          </cell>
          <cell r="D222">
            <v>0.08</v>
          </cell>
          <cell r="E222">
            <v>0</v>
          </cell>
          <cell r="F222">
            <v>0.02</v>
          </cell>
          <cell r="G222">
            <v>0.02</v>
          </cell>
        </row>
        <row r="223">
          <cell r="B223" t="str">
            <v>Фрукты свежие</v>
          </cell>
          <cell r="C223" t="str">
            <v>100</v>
          </cell>
          <cell r="D223">
            <v>0.4</v>
          </cell>
          <cell r="E223">
            <v>0</v>
          </cell>
          <cell r="F223">
            <v>0.4</v>
          </cell>
          <cell r="G223">
            <v>0.4</v>
          </cell>
        </row>
        <row r="224">
          <cell r="B224" t="str">
            <v>Итого за 'Завтрак'</v>
          </cell>
        </row>
        <row r="224">
          <cell r="D224">
            <v>16.29</v>
          </cell>
          <cell r="E224">
            <v>6.74</v>
          </cell>
          <cell r="F224">
            <v>15.04</v>
          </cell>
          <cell r="G224">
            <v>0.42</v>
          </cell>
        </row>
        <row r="227">
          <cell r="B227" t="str">
            <v>Суп из овощей  №69, сб.2021</v>
          </cell>
          <cell r="C227" t="str">
            <v>250</v>
          </cell>
          <cell r="D227">
            <v>1.86</v>
          </cell>
          <cell r="E227">
            <v>0.02</v>
          </cell>
          <cell r="F227">
            <v>3.49</v>
          </cell>
          <cell r="G227">
            <v>0</v>
          </cell>
        </row>
        <row r="228">
          <cell r="B228" t="str">
            <v>Плов из курицы №138, сб.2021</v>
          </cell>
          <cell r="C228" t="str">
            <v>230</v>
          </cell>
          <cell r="D228">
            <v>20.98</v>
          </cell>
          <cell r="E228">
            <v>18.08</v>
          </cell>
          <cell r="F228">
            <v>26.68</v>
          </cell>
          <cell r="G228">
            <v>0</v>
          </cell>
        </row>
        <row r="229">
          <cell r="B229" t="str">
            <v>Компот из смеси сухофруктов №268, сб.2011 г</v>
          </cell>
          <cell r="C229" t="str">
            <v>200</v>
          </cell>
          <cell r="D229">
            <v>0.53</v>
          </cell>
          <cell r="E229">
            <v>0.17</v>
          </cell>
          <cell r="F229">
            <v>0.06</v>
          </cell>
          <cell r="G229">
            <v>0</v>
          </cell>
        </row>
        <row r="230">
          <cell r="B230" t="str">
            <v>Хлеб пшеничный обогащенный витаминами, № 1.5 сб. 2021</v>
          </cell>
          <cell r="C230" t="str">
            <v>25</v>
          </cell>
          <cell r="D230">
            <v>1.98</v>
          </cell>
          <cell r="E230">
            <v>0</v>
          </cell>
          <cell r="F230">
            <v>0.25</v>
          </cell>
          <cell r="G230">
            <v>0</v>
          </cell>
        </row>
        <row r="231">
          <cell r="B231" t="str">
            <v>Хлеб ржано-пшеничный обогащенный витаминами</v>
          </cell>
          <cell r="C231" t="str">
            <v>40</v>
          </cell>
          <cell r="D231">
            <v>2.64</v>
          </cell>
          <cell r="E231">
            <v>0</v>
          </cell>
          <cell r="F231">
            <v>0.48</v>
          </cell>
          <cell r="G231">
            <v>0</v>
          </cell>
        </row>
        <row r="232">
          <cell r="D232">
            <v>29.06</v>
          </cell>
          <cell r="E232">
            <v>18.28</v>
          </cell>
          <cell r="F232">
            <v>31.16</v>
          </cell>
          <cell r="G232">
            <v>0.2</v>
          </cell>
        </row>
        <row r="233">
          <cell r="D233">
            <v>45.35</v>
          </cell>
          <cell r="E233">
            <v>25.01</v>
          </cell>
          <cell r="F233">
            <v>46.2</v>
          </cell>
          <cell r="G233">
            <v>0.62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L20"/>
  <sheetViews>
    <sheetView showGridLines="0" showRowColHeaders="0" tabSelected="1" zoomScale="76" zoomScaleNormal="76" workbookViewId="0">
      <selection activeCell="H3" sqref="H3:K3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30.7777777777778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ht="7.5" customHeight="1"/>
    <row r="2" spans="1:12">
      <c r="A2" s="1" t="s">
        <v>0</v>
      </c>
      <c r="B2" s="2"/>
      <c r="C2" s="3" t="s">
        <v>1</v>
      </c>
      <c r="D2" s="4"/>
      <c r="E2" s="4"/>
      <c r="F2" s="5" t="s">
        <v>2</v>
      </c>
      <c r="G2" s="2" t="s">
        <v>3</v>
      </c>
      <c r="H2" s="6" t="s">
        <v>4</v>
      </c>
      <c r="I2" s="6"/>
      <c r="J2" s="6"/>
      <c r="K2" s="6"/>
      <c r="L2" s="2"/>
    </row>
    <row r="3" ht="17.4" spans="1:12">
      <c r="A3" s="7" t="s">
        <v>5</v>
      </c>
      <c r="B3" s="2"/>
      <c r="C3" s="2"/>
      <c r="D3" s="1"/>
      <c r="E3" s="2"/>
      <c r="F3" s="2"/>
      <c r="G3" s="2" t="s">
        <v>6</v>
      </c>
      <c r="H3" s="6" t="s">
        <v>7</v>
      </c>
      <c r="I3" s="6"/>
      <c r="J3" s="6"/>
      <c r="K3" s="6"/>
      <c r="L3" s="2"/>
    </row>
    <row r="4" spans="1:12">
      <c r="A4" s="8" t="s">
        <v>8</v>
      </c>
      <c r="B4" s="2"/>
      <c r="C4" s="2"/>
      <c r="D4" s="9"/>
      <c r="E4" s="10" t="s">
        <v>9</v>
      </c>
      <c r="F4" s="2"/>
      <c r="G4" s="2" t="s">
        <v>10</v>
      </c>
      <c r="H4" s="11">
        <v>10</v>
      </c>
      <c r="I4" s="11">
        <v>6</v>
      </c>
      <c r="J4" s="49">
        <v>2024</v>
      </c>
      <c r="K4" s="50"/>
      <c r="L4" s="2"/>
    </row>
    <row r="5" ht="15.15" spans="1:12">
      <c r="A5" s="2"/>
      <c r="B5" s="2"/>
      <c r="C5" s="2"/>
      <c r="D5" s="8"/>
      <c r="E5" s="2"/>
      <c r="F5" s="2"/>
      <c r="G5" s="2"/>
      <c r="H5" s="12" t="s">
        <v>11</v>
      </c>
      <c r="I5" s="12" t="s">
        <v>12</v>
      </c>
      <c r="J5" s="12" t="s">
        <v>13</v>
      </c>
      <c r="K5" s="2"/>
      <c r="L5" s="2"/>
    </row>
    <row r="6" ht="29.55" spans="1:12">
      <c r="A6" s="13" t="s">
        <v>14</v>
      </c>
      <c r="B6" s="14" t="s">
        <v>15</v>
      </c>
      <c r="C6" s="15" t="s">
        <v>16</v>
      </c>
      <c r="D6" s="16" t="s">
        <v>17</v>
      </c>
      <c r="E6" s="17" t="s">
        <v>18</v>
      </c>
      <c r="F6" s="17" t="s">
        <v>19</v>
      </c>
      <c r="G6" s="17" t="s">
        <v>20</v>
      </c>
      <c r="H6" s="17" t="s">
        <v>21</v>
      </c>
      <c r="I6" s="17" t="s">
        <v>22</v>
      </c>
      <c r="J6" s="17" t="s">
        <v>23</v>
      </c>
      <c r="K6" s="51" t="s">
        <v>24</v>
      </c>
      <c r="L6" s="15" t="s">
        <v>25</v>
      </c>
    </row>
    <row r="7" spans="1:12">
      <c r="A7" s="18">
        <v>2</v>
      </c>
      <c r="B7" s="19">
        <v>10</v>
      </c>
      <c r="C7" s="20" t="s">
        <v>26</v>
      </c>
      <c r="D7" s="21" t="s">
        <v>27</v>
      </c>
      <c r="E7" s="22" t="str">
        <f>'[1]10.05.2024'!B219</f>
        <v>Хлеб пшеничный обогащенный витаминами, № 1.5 сб. 2021</v>
      </c>
      <c r="F7" s="23" t="str">
        <f>'[1]10.05.2024'!C219</f>
        <v>60</v>
      </c>
      <c r="G7" s="24">
        <f>'[1]10.05.2024'!D219</f>
        <v>4.74</v>
      </c>
      <c r="H7" s="24">
        <f>'[1]10.05.2024'!E219</f>
        <v>0</v>
      </c>
      <c r="I7" s="24">
        <f>'[1]10.05.2024'!F219</f>
        <v>0.6</v>
      </c>
      <c r="J7" s="24">
        <f>'[1]10.05.2024'!G219</f>
        <v>0</v>
      </c>
      <c r="K7" s="52" t="s">
        <v>28</v>
      </c>
      <c r="L7" s="53"/>
    </row>
    <row r="8" spans="1:12">
      <c r="A8" s="25"/>
      <c r="B8" s="26"/>
      <c r="C8" s="27"/>
      <c r="D8" s="28" t="s">
        <v>29</v>
      </c>
      <c r="E8" s="29" t="str">
        <f>'[1]10.05.2024'!B220</f>
        <v>Сыр (порциями), № 1.4 сб. 2021</v>
      </c>
      <c r="F8" s="30" t="str">
        <f>'[1]10.05.2024'!C220</f>
        <v>15</v>
      </c>
      <c r="G8" s="31">
        <f>'[1]10.05.2024'!D220</f>
        <v>3.95</v>
      </c>
      <c r="H8" s="31">
        <f>'[1]10.05.2024'!E220</f>
        <v>3.95</v>
      </c>
      <c r="I8" s="31">
        <f>'[1]10.05.2024'!F220</f>
        <v>3.99</v>
      </c>
      <c r="J8" s="31">
        <f>'[1]10.05.2024'!G220</f>
        <v>0</v>
      </c>
      <c r="K8" s="54"/>
      <c r="L8" s="55"/>
    </row>
    <row r="9" spans="1:12">
      <c r="A9" s="25"/>
      <c r="B9" s="26"/>
      <c r="C9" s="27"/>
      <c r="D9" s="32" t="s">
        <v>30</v>
      </c>
      <c r="E9" s="29" t="str">
        <f>'[1]10.05.2024'!B221</f>
        <v>Каша пшеничная молочная жидкая №209, сб. 2021</v>
      </c>
      <c r="F9" s="30" t="str">
        <f>'[1]10.05.2024'!C221</f>
        <v>200</v>
      </c>
      <c r="G9" s="31">
        <f>'[1]10.05.2024'!D221</f>
        <v>7.13</v>
      </c>
      <c r="H9" s="31">
        <f>'[1]10.05.2024'!E221</f>
        <v>2.79</v>
      </c>
      <c r="I9" s="31">
        <f>'[1]10.05.2024'!F221</f>
        <v>10.03</v>
      </c>
      <c r="J9" s="31">
        <f>'[1]10.05.2024'!G221</f>
        <v>0</v>
      </c>
      <c r="K9" s="54" t="s">
        <v>31</v>
      </c>
      <c r="L9" s="55"/>
    </row>
    <row r="10" spans="1:12">
      <c r="A10" s="25"/>
      <c r="B10" s="26"/>
      <c r="C10" s="27"/>
      <c r="D10" s="32" t="s">
        <v>32</v>
      </c>
      <c r="E10" s="29" t="str">
        <f>'[1]10.05.2024'!B222</f>
        <v>Чай с сахаром №300, сб. 2021</v>
      </c>
      <c r="F10" s="30" t="str">
        <f>'[1]10.05.2024'!C222</f>
        <v>200</v>
      </c>
      <c r="G10" s="31">
        <f>'[1]10.05.2024'!D222</f>
        <v>0.08</v>
      </c>
      <c r="H10" s="31">
        <f>'[1]10.05.2024'!E222</f>
        <v>0</v>
      </c>
      <c r="I10" s="31">
        <f>'[1]10.05.2024'!F222</f>
        <v>0.02</v>
      </c>
      <c r="J10" s="31">
        <f>'[1]10.05.2024'!G222</f>
        <v>0.02</v>
      </c>
      <c r="K10" s="54" t="s">
        <v>33</v>
      </c>
      <c r="L10" s="55"/>
    </row>
    <row r="11" spans="1:12">
      <c r="A11" s="25"/>
      <c r="B11" s="26"/>
      <c r="C11" s="27"/>
      <c r="D11" s="32" t="s">
        <v>34</v>
      </c>
      <c r="E11" s="29" t="str">
        <f>'[1]10.05.2024'!B223</f>
        <v>Фрукты свежие</v>
      </c>
      <c r="F11" s="30" t="str">
        <f>'[1]10.05.2024'!C223</f>
        <v>100</v>
      </c>
      <c r="G11" s="31">
        <f>'[1]10.05.2024'!D223</f>
        <v>0.4</v>
      </c>
      <c r="H11" s="31">
        <f>'[1]10.05.2024'!E223</f>
        <v>0</v>
      </c>
      <c r="I11" s="31">
        <f>'[1]10.05.2024'!F223</f>
        <v>0.4</v>
      </c>
      <c r="J11" s="31">
        <f>'[1]10.05.2024'!G223</f>
        <v>0.4</v>
      </c>
      <c r="K11" s="54" t="s">
        <v>35</v>
      </c>
      <c r="L11" s="55"/>
    </row>
    <row r="12" spans="1:12">
      <c r="A12" s="25"/>
      <c r="B12" s="26"/>
      <c r="C12" s="27"/>
      <c r="D12" s="28" t="s">
        <v>36</v>
      </c>
      <c r="E12" s="33" t="str">
        <f>'[1]10.05.2024'!B224</f>
        <v>Итого за 'Завтрак'</v>
      </c>
      <c r="F12" s="34">
        <f>'[1]10.05.2024'!C224</f>
        <v>0</v>
      </c>
      <c r="G12" s="35">
        <f>'[1]10.05.2024'!D224</f>
        <v>16.29</v>
      </c>
      <c r="H12" s="35">
        <f>'[1]10.05.2024'!E224</f>
        <v>6.74</v>
      </c>
      <c r="I12" s="35">
        <f>'[1]10.05.2024'!F224</f>
        <v>15.04</v>
      </c>
      <c r="J12" s="35">
        <f>'[1]10.05.2024'!G224</f>
        <v>0.42</v>
      </c>
      <c r="K12" s="54"/>
      <c r="L12" s="55">
        <v>75.11</v>
      </c>
    </row>
    <row r="13" spans="1:12">
      <c r="A13" s="36">
        <f>A7</f>
        <v>2</v>
      </c>
      <c r="B13" s="37">
        <f>B7</f>
        <v>10</v>
      </c>
      <c r="C13" s="38" t="s">
        <v>37</v>
      </c>
      <c r="D13" s="32" t="s">
        <v>38</v>
      </c>
      <c r="E13" s="29" t="str">
        <f>'[1]10.05.2024'!B227</f>
        <v>Суп из овощей  №69, сб.2021</v>
      </c>
      <c r="F13" s="30" t="str">
        <f>'[1]10.05.2024'!C227</f>
        <v>250</v>
      </c>
      <c r="G13" s="31">
        <f>'[1]10.05.2024'!D227</f>
        <v>1.86</v>
      </c>
      <c r="H13" s="31">
        <f>'[1]10.05.2024'!E227</f>
        <v>0.02</v>
      </c>
      <c r="I13" s="31">
        <f>'[1]10.05.2024'!F227</f>
        <v>3.49</v>
      </c>
      <c r="J13" s="31">
        <f>'[1]10.05.2024'!G227</f>
        <v>0</v>
      </c>
      <c r="K13" s="54" t="s">
        <v>35</v>
      </c>
      <c r="L13" s="55"/>
    </row>
    <row r="14" spans="1:12">
      <c r="A14" s="25"/>
      <c r="B14" s="26"/>
      <c r="C14" s="27"/>
      <c r="D14" s="32" t="s">
        <v>39</v>
      </c>
      <c r="E14" s="39" t="s">
        <v>40</v>
      </c>
      <c r="F14" s="40" t="s">
        <v>41</v>
      </c>
      <c r="G14" s="41" t="s">
        <v>42</v>
      </c>
      <c r="H14" s="41" t="s">
        <v>43</v>
      </c>
      <c r="I14" s="41" t="s">
        <v>44</v>
      </c>
      <c r="J14" s="41" t="s">
        <v>45</v>
      </c>
      <c r="K14" s="54" t="s">
        <v>35</v>
      </c>
      <c r="L14" s="55"/>
    </row>
    <row r="15" spans="1:12">
      <c r="A15" s="25"/>
      <c r="B15" s="26"/>
      <c r="C15" s="27"/>
      <c r="D15" s="32" t="s">
        <v>46</v>
      </c>
      <c r="E15" s="29" t="str">
        <f>'[1]10.05.2024'!B228</f>
        <v>Плов из курицы №138, сб.2021</v>
      </c>
      <c r="F15" s="30" t="str">
        <f>'[1]10.05.2024'!C228</f>
        <v>230</v>
      </c>
      <c r="G15" s="31">
        <f>'[1]10.05.2024'!D228</f>
        <v>20.98</v>
      </c>
      <c r="H15" s="31">
        <f>'[1]10.05.2024'!E228</f>
        <v>18.08</v>
      </c>
      <c r="I15" s="31">
        <f>'[1]10.05.2024'!F228</f>
        <v>26.68</v>
      </c>
      <c r="J15" s="31">
        <f>'[1]10.05.2024'!G228</f>
        <v>0</v>
      </c>
      <c r="K15" s="54" t="s">
        <v>47</v>
      </c>
      <c r="L15" s="55"/>
    </row>
    <row r="16" spans="1:12">
      <c r="A16" s="25"/>
      <c r="B16" s="26"/>
      <c r="C16" s="27"/>
      <c r="D16" s="32" t="s">
        <v>48</v>
      </c>
      <c r="E16" s="29" t="str">
        <f>'[1]10.05.2024'!B229</f>
        <v>Компот из смеси сухофруктов №268, сб.2011 г</v>
      </c>
      <c r="F16" s="30" t="str">
        <f>'[1]10.05.2024'!C229</f>
        <v>200</v>
      </c>
      <c r="G16" s="31">
        <f>'[1]10.05.2024'!D229</f>
        <v>0.53</v>
      </c>
      <c r="H16" s="31">
        <f>'[1]10.05.2024'!E229</f>
        <v>0.17</v>
      </c>
      <c r="I16" s="31">
        <f>'[1]10.05.2024'!F229</f>
        <v>0.06</v>
      </c>
      <c r="J16" s="31">
        <f>'[1]10.05.2024'!G229</f>
        <v>0</v>
      </c>
      <c r="K16" s="54" t="s">
        <v>49</v>
      </c>
      <c r="L16" s="55"/>
    </row>
    <row r="17" spans="1:12">
      <c r="A17" s="25"/>
      <c r="B17" s="26"/>
      <c r="C17" s="27"/>
      <c r="D17" s="32" t="s">
        <v>50</v>
      </c>
      <c r="E17" s="29" t="str">
        <f>'[1]10.05.2024'!B230</f>
        <v>Хлеб пшеничный обогащенный витаминами, № 1.5 сб. 2021</v>
      </c>
      <c r="F17" s="30" t="str">
        <f>'[1]10.05.2024'!C230</f>
        <v>25</v>
      </c>
      <c r="G17" s="31">
        <f>'[1]10.05.2024'!D230</f>
        <v>1.98</v>
      </c>
      <c r="H17" s="31">
        <f>'[1]10.05.2024'!E230</f>
        <v>0</v>
      </c>
      <c r="I17" s="31">
        <f>'[1]10.05.2024'!F230</f>
        <v>0.25</v>
      </c>
      <c r="J17" s="31">
        <f>'[1]10.05.2024'!G230</f>
        <v>0</v>
      </c>
      <c r="K17" s="54" t="s">
        <v>51</v>
      </c>
      <c r="L17" s="55"/>
    </row>
    <row r="18" spans="1:12">
      <c r="A18" s="25"/>
      <c r="B18" s="26"/>
      <c r="C18" s="27"/>
      <c r="D18" s="32" t="s">
        <v>52</v>
      </c>
      <c r="E18" s="29" t="str">
        <f>'[1]10.05.2024'!B231</f>
        <v>Хлеб ржано-пшеничный обогащенный витаминами</v>
      </c>
      <c r="F18" s="30" t="str">
        <f>'[1]10.05.2024'!C231</f>
        <v>40</v>
      </c>
      <c r="G18" s="31">
        <f>'[1]10.05.2024'!D231</f>
        <v>2.64</v>
      </c>
      <c r="H18" s="31">
        <f>'[1]10.05.2024'!E231</f>
        <v>0</v>
      </c>
      <c r="I18" s="31">
        <f>'[1]10.05.2024'!F231</f>
        <v>0.48</v>
      </c>
      <c r="J18" s="31">
        <f>'[1]10.05.2024'!G231</f>
        <v>0</v>
      </c>
      <c r="K18" s="54" t="s">
        <v>53</v>
      </c>
      <c r="L18" s="55"/>
    </row>
    <row r="19" spans="1:12">
      <c r="A19" s="25"/>
      <c r="B19" s="26"/>
      <c r="C19" s="27"/>
      <c r="D19" s="32" t="s">
        <v>36</v>
      </c>
      <c r="E19" s="29"/>
      <c r="F19" s="30"/>
      <c r="G19" s="31">
        <f>'[1]10.05.2024'!D232</f>
        <v>29.06</v>
      </c>
      <c r="H19" s="31">
        <f>'[1]10.05.2024'!E232</f>
        <v>18.28</v>
      </c>
      <c r="I19" s="31">
        <f>'[1]10.05.2024'!F232</f>
        <v>31.16</v>
      </c>
      <c r="J19" s="31">
        <f>'[1]10.05.2024'!G232</f>
        <v>0.2</v>
      </c>
      <c r="K19" s="54"/>
      <c r="L19" s="55">
        <v>150.33</v>
      </c>
    </row>
    <row r="20" ht="15.15" spans="1:12">
      <c r="A20" s="42"/>
      <c r="B20" s="43"/>
      <c r="C20" s="44"/>
      <c r="D20" s="45" t="s">
        <v>54</v>
      </c>
      <c r="E20" s="46"/>
      <c r="F20" s="47"/>
      <c r="G20" s="48">
        <f>'[1]10.05.2024'!D233</f>
        <v>45.35</v>
      </c>
      <c r="H20" s="48">
        <f>'[1]10.05.2024'!E233</f>
        <v>25.01</v>
      </c>
      <c r="I20" s="48">
        <f>'[1]10.05.2024'!F233</f>
        <v>46.2</v>
      </c>
      <c r="J20" s="48">
        <f>'[1]10.05.2024'!G233</f>
        <v>0.62</v>
      </c>
      <c r="K20" s="56"/>
      <c r="L20" s="57"/>
    </row>
  </sheetData>
  <mergeCells count="3">
    <mergeCell ref="C2:E2"/>
    <mergeCell ref="H2:K2"/>
    <mergeCell ref="H3:K3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д.Таваканово</cp:lastModifiedBy>
  <dcterms:created xsi:type="dcterms:W3CDTF">2015-06-05T18:19:00Z</dcterms:created>
  <cp:lastPrinted>2021-05-18T10:32:00Z</cp:lastPrinted>
  <dcterms:modified xsi:type="dcterms:W3CDTF">2024-06-07T18:05:09Z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9B208D7952CA461C96A446DD8AA00EA9_12</vt:lpwstr>
  </property>
  <property fmtid="{D5CDD505-2E9C-101B-9397-08002B2CF9AE}" pid="3" name="KSOProductBuildVer">
    <vt:lpwstr>1049-12.2.0.17119</vt:lpwstr>
  </property>
</Properties>
</file>